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GNOYG" sheetId="3" r:id="rId1"/>
  </sheets>
  <calcPr calcId="145621"/>
</workbook>
</file>

<file path=xl/calcChain.xml><?xml version="1.0" encoding="utf-8"?>
<calcChain xmlns="http://schemas.openxmlformats.org/spreadsheetml/2006/main">
  <c r="G10" i="3" l="1"/>
  <c r="H10" i="3"/>
  <c r="I10" i="3"/>
  <c r="H17" i="3" l="1"/>
  <c r="G17" i="3"/>
  <c r="H21" i="3"/>
  <c r="G21" i="3"/>
  <c r="G20" i="3"/>
  <c r="H20" i="3"/>
  <c r="H25" i="3"/>
  <c r="G25" i="3"/>
  <c r="G27" i="3"/>
  <c r="H27" i="3"/>
  <c r="H16" i="3"/>
  <c r="G16" i="3"/>
  <c r="H19" i="3"/>
  <c r="G19" i="3"/>
  <c r="H13" i="3"/>
  <c r="G13" i="3"/>
  <c r="H14" i="3"/>
  <c r="G14" i="3"/>
  <c r="I21" i="3" l="1"/>
  <c r="I17" i="3"/>
  <c r="I19" i="3"/>
  <c r="I25" i="3"/>
  <c r="I20" i="3"/>
  <c r="I13" i="3"/>
  <c r="I27" i="3"/>
  <c r="I14" i="3"/>
  <c r="I16" i="3"/>
  <c r="H12" i="3"/>
  <c r="G12" i="3"/>
  <c r="H11" i="3"/>
  <c r="G11" i="3"/>
  <c r="I11" i="3" l="1"/>
  <c r="I12" i="3"/>
  <c r="H26" i="3"/>
  <c r="G26" i="3"/>
  <c r="H24" i="3"/>
  <c r="G24" i="3"/>
  <c r="H18" i="3"/>
  <c r="G18" i="3"/>
  <c r="H15" i="3"/>
  <c r="G15" i="3"/>
  <c r="I26" i="3" l="1"/>
  <c r="I18" i="3"/>
  <c r="I24" i="3"/>
  <c r="I15" i="3"/>
</calcChain>
</file>

<file path=xl/sharedStrings.xml><?xml version="1.0" encoding="utf-8"?>
<sst xmlns="http://schemas.openxmlformats.org/spreadsheetml/2006/main" count="92" uniqueCount="58">
  <si>
    <t>HAZIRLIK DURUMU</t>
  </si>
  <si>
    <t>DURUMU</t>
  </si>
  <si>
    <t>GEREKLİ BELGELER :</t>
  </si>
  <si>
    <t>1- 5 adet fotoğraf</t>
  </si>
  <si>
    <t>Kesin Kayıtlar: 12-14 EYLÜL 2018 tarihlerinde yapılacaktır.</t>
  </si>
  <si>
    <t>HAZIRLIK OKUYACAK</t>
  </si>
  <si>
    <t>BAŞARILI</t>
  </si>
  <si>
    <t>2- Diploma Fotokopisi</t>
  </si>
  <si>
    <t>Sıra No</t>
  </si>
  <si>
    <t xml:space="preserve">Adı </t>
  </si>
  <si>
    <t>Soyadı</t>
  </si>
  <si>
    <t>YGS Puanı</t>
  </si>
  <si>
    <t>GNO Puanı</t>
  </si>
  <si>
    <t>YGS %70</t>
  </si>
  <si>
    <t>GNO %30</t>
  </si>
  <si>
    <t>Ortalama</t>
  </si>
  <si>
    <t>SONUÇ</t>
  </si>
  <si>
    <t>SERAP</t>
  </si>
  <si>
    <t>TURALI</t>
  </si>
  <si>
    <t>2. SINIF ÖRGÜN</t>
  </si>
  <si>
    <t>3. Sınıf  Örgün</t>
  </si>
  <si>
    <t>2018-2019 GÜZ DÖNEMİ GENEL NOT ORTALAMASINA GÖRE YATAY GEÇİŞ SONUÇLARI</t>
  </si>
  <si>
    <t>ASİL</t>
  </si>
  <si>
    <t>TC Kimlik NO</t>
  </si>
  <si>
    <t xml:space="preserve">HATİCE </t>
  </si>
  <si>
    <t>KÜBRA KESKİN</t>
  </si>
  <si>
    <t>METİN</t>
  </si>
  <si>
    <t>YASA</t>
  </si>
  <si>
    <t>EMİNE</t>
  </si>
  <si>
    <t>ÖZDEMİR</t>
  </si>
  <si>
    <t>SÜMEYYE</t>
  </si>
  <si>
    <t>ATEŞ</t>
  </si>
  <si>
    <t>SÜVEYBE</t>
  </si>
  <si>
    <t>BAYAR</t>
  </si>
  <si>
    <t>AYNUR</t>
  </si>
  <si>
    <t>PAMUK</t>
  </si>
  <si>
    <t>BÜŞRA</t>
  </si>
  <si>
    <t>AYDOĞDU</t>
  </si>
  <si>
    <t>BİTER</t>
  </si>
  <si>
    <t xml:space="preserve">RAHİME </t>
  </si>
  <si>
    <t>ŞEFKATLİ</t>
  </si>
  <si>
    <t xml:space="preserve">İLKNUR </t>
  </si>
  <si>
    <t>ÇELİK</t>
  </si>
  <si>
    <t>TUBA</t>
  </si>
  <si>
    <t>MEŞE</t>
  </si>
  <si>
    <t>HARUN</t>
  </si>
  <si>
    <t>KULU</t>
  </si>
  <si>
    <t>HASAN MUSAB</t>
  </si>
  <si>
    <t>BİLEN</t>
  </si>
  <si>
    <t>MEHMET</t>
  </si>
  <si>
    <t>ÇAĞATEKİN</t>
  </si>
  <si>
    <t>TÜLİN</t>
  </si>
  <si>
    <t>YÜKSELEN</t>
  </si>
  <si>
    <t>1. YEDEK</t>
  </si>
  <si>
    <t>2.YEDEK</t>
  </si>
  <si>
    <t>3.YEDEK</t>
  </si>
  <si>
    <t>4.YEDEK</t>
  </si>
  <si>
    <t>KAZANAMADI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</si>
</sst>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1"/>
      <color rgb="FF00B050"/>
      <name val="Times New Roman"/>
      <family val="1"/>
      <charset val="162"/>
    </font>
    <font>
      <sz val="11"/>
      <color rgb="FF0070C0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topLeftCell="A7" workbookViewId="0">
      <selection activeCell="G29" sqref="G29"/>
    </sheetView>
  </sheetViews>
  <sheetFormatPr defaultRowHeight="15" x14ac:dyDescent="0.25"/>
  <cols>
    <col min="1" max="1" width="7.42578125" bestFit="1" customWidth="1"/>
    <col min="2" max="2" width="13.5703125" bestFit="1" customWidth="1"/>
    <col min="3" max="3" width="16.7109375" bestFit="1" customWidth="1"/>
    <col min="4" max="4" width="17.28515625" bestFit="1" customWidth="1"/>
    <col min="5" max="5" width="10.42578125" customWidth="1"/>
    <col min="6" max="6" width="10.85546875" bestFit="1" customWidth="1"/>
    <col min="7" max="7" width="9.5703125" bestFit="1" customWidth="1"/>
    <col min="8" max="8" width="10" bestFit="1" customWidth="1"/>
    <col min="9" max="9" width="9" bestFit="1" customWidth="1"/>
    <col min="10" max="10" width="16" bestFit="1" customWidth="1"/>
    <col min="11" max="11" width="24.5703125" bestFit="1" customWidth="1"/>
  </cols>
  <sheetData>
    <row r="2" spans="1:11" x14ac:dyDescent="0.25">
      <c r="A2" s="20" t="s">
        <v>21</v>
      </c>
      <c r="B2" s="20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.75" x14ac:dyDescent="0.25">
      <c r="A4" s="19"/>
      <c r="B4" s="2" t="s">
        <v>4</v>
      </c>
      <c r="C4" s="2"/>
      <c r="D4" s="18"/>
      <c r="E4" s="19"/>
      <c r="F4" s="19"/>
      <c r="G4" s="19"/>
      <c r="H4" s="19"/>
      <c r="I4" s="19"/>
      <c r="J4" s="19"/>
      <c r="K4" s="19"/>
    </row>
    <row r="5" spans="1:11" ht="15.75" x14ac:dyDescent="0.25">
      <c r="A5" s="19"/>
      <c r="B5" s="4" t="s">
        <v>2</v>
      </c>
      <c r="C5" s="3"/>
      <c r="D5" s="18"/>
      <c r="E5" s="19"/>
      <c r="F5" s="19"/>
      <c r="G5" s="19"/>
      <c r="H5" s="19"/>
      <c r="I5" s="19"/>
      <c r="J5" s="19"/>
      <c r="K5" s="19"/>
    </row>
    <row r="6" spans="1:11" ht="15.75" x14ac:dyDescent="0.25">
      <c r="A6" s="19"/>
      <c r="B6" s="2" t="s">
        <v>3</v>
      </c>
      <c r="C6" s="2"/>
      <c r="D6" s="18"/>
      <c r="E6" s="19"/>
      <c r="F6" s="19"/>
      <c r="G6" s="19"/>
      <c r="H6" s="19"/>
      <c r="I6" s="19"/>
      <c r="J6" s="19"/>
      <c r="K6" s="19"/>
    </row>
    <row r="7" spans="1:11" ht="15.75" x14ac:dyDescent="0.25">
      <c r="A7" s="11"/>
      <c r="B7" s="2" t="s">
        <v>7</v>
      </c>
      <c r="C7" s="2"/>
      <c r="D7" s="18"/>
      <c r="E7" s="11"/>
      <c r="F7" s="11"/>
      <c r="G7" s="11"/>
      <c r="H7" s="11"/>
      <c r="I7" s="11"/>
      <c r="J7" s="11"/>
      <c r="K7" s="11"/>
    </row>
    <row r="8" spans="1:11" x14ac:dyDescent="0.25">
      <c r="A8" s="22" t="s">
        <v>19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6" t="s">
        <v>8</v>
      </c>
      <c r="B9" s="6" t="s">
        <v>23</v>
      </c>
      <c r="C9" s="7" t="s">
        <v>9</v>
      </c>
      <c r="D9" s="7" t="s">
        <v>10</v>
      </c>
      <c r="E9" s="6" t="s">
        <v>11</v>
      </c>
      <c r="F9" s="6" t="s">
        <v>12</v>
      </c>
      <c r="G9" s="6" t="s">
        <v>13</v>
      </c>
      <c r="H9" s="6" t="s">
        <v>14</v>
      </c>
      <c r="I9" s="6" t="s">
        <v>15</v>
      </c>
      <c r="J9" s="8" t="s">
        <v>1</v>
      </c>
      <c r="K9" s="8" t="s">
        <v>0</v>
      </c>
    </row>
    <row r="10" spans="1:11" x14ac:dyDescent="0.25">
      <c r="A10" s="6"/>
      <c r="B10" s="6">
        <v>21644202506</v>
      </c>
      <c r="C10" s="7" t="s">
        <v>51</v>
      </c>
      <c r="D10" s="7" t="s">
        <v>52</v>
      </c>
      <c r="E10" s="17">
        <v>356.14499999999998</v>
      </c>
      <c r="F10" s="17">
        <v>94.86</v>
      </c>
      <c r="G10" s="17">
        <f t="shared" ref="G10" si="0">E10*0.7</f>
        <v>249.30149999999998</v>
      </c>
      <c r="H10" s="17">
        <f t="shared" ref="H10" si="1">F10*0.3</f>
        <v>28.457999999999998</v>
      </c>
      <c r="I10" s="17">
        <f t="shared" ref="I10" si="2">G10+H10</f>
        <v>277.7595</v>
      </c>
      <c r="J10" s="10" t="s">
        <v>22</v>
      </c>
      <c r="K10" s="1" t="s">
        <v>5</v>
      </c>
    </row>
    <row r="11" spans="1:11" x14ac:dyDescent="0.25">
      <c r="A11" s="6">
        <v>1</v>
      </c>
      <c r="B11" s="14">
        <v>63478303622</v>
      </c>
      <c r="C11" s="1" t="s">
        <v>28</v>
      </c>
      <c r="D11" s="1" t="s">
        <v>29</v>
      </c>
      <c r="E11" s="15">
        <v>357.46899999999999</v>
      </c>
      <c r="F11" s="15">
        <v>88.56</v>
      </c>
      <c r="G11" s="15">
        <f t="shared" ref="G11:G20" si="3">E11*0.7</f>
        <v>250.22829999999999</v>
      </c>
      <c r="H11" s="15">
        <f t="shared" ref="H11:H20" si="4">F11*0.3</f>
        <v>26.568000000000001</v>
      </c>
      <c r="I11" s="15">
        <f t="shared" ref="I11:I20" si="5">G11+H11</f>
        <v>276.79629999999997</v>
      </c>
      <c r="J11" s="10" t="s">
        <v>22</v>
      </c>
      <c r="K11" s="1" t="s">
        <v>6</v>
      </c>
    </row>
    <row r="12" spans="1:11" x14ac:dyDescent="0.25">
      <c r="A12" s="6">
        <v>2</v>
      </c>
      <c r="B12" s="14">
        <v>51334508076</v>
      </c>
      <c r="C12" s="1" t="s">
        <v>30</v>
      </c>
      <c r="D12" s="1" t="s">
        <v>31</v>
      </c>
      <c r="E12" s="15">
        <v>353.98099999999999</v>
      </c>
      <c r="F12" s="15">
        <v>92.53</v>
      </c>
      <c r="G12" s="15">
        <f t="shared" si="3"/>
        <v>247.78669999999997</v>
      </c>
      <c r="H12" s="15">
        <f t="shared" si="4"/>
        <v>27.759</v>
      </c>
      <c r="I12" s="15">
        <f t="shared" si="5"/>
        <v>275.54569999999995</v>
      </c>
      <c r="J12" s="10" t="s">
        <v>22</v>
      </c>
      <c r="K12" s="1" t="s">
        <v>5</v>
      </c>
    </row>
    <row r="13" spans="1:11" x14ac:dyDescent="0.25">
      <c r="A13" s="6">
        <v>3</v>
      </c>
      <c r="B13" s="14">
        <v>40220076584</v>
      </c>
      <c r="C13" s="1" t="s">
        <v>36</v>
      </c>
      <c r="D13" s="1" t="s">
        <v>37</v>
      </c>
      <c r="E13" s="16">
        <v>358.214</v>
      </c>
      <c r="F13" s="16">
        <v>75.03</v>
      </c>
      <c r="G13" s="16">
        <f t="shared" ref="G13" si="6">E13*0.7</f>
        <v>250.74979999999999</v>
      </c>
      <c r="H13" s="16">
        <f t="shared" ref="H13" si="7">F13*0.3</f>
        <v>22.509</v>
      </c>
      <c r="I13" s="16">
        <f t="shared" ref="I13" si="8">G13+H13</f>
        <v>273.25880000000001</v>
      </c>
      <c r="J13" s="10" t="s">
        <v>22</v>
      </c>
      <c r="K13" s="1" t="s">
        <v>5</v>
      </c>
    </row>
    <row r="14" spans="1:11" x14ac:dyDescent="0.25">
      <c r="A14" s="6">
        <v>4</v>
      </c>
      <c r="B14" s="14">
        <v>69181111042</v>
      </c>
      <c r="C14" s="1" t="s">
        <v>39</v>
      </c>
      <c r="D14" s="1" t="s">
        <v>40</v>
      </c>
      <c r="E14" s="16">
        <v>350.262</v>
      </c>
      <c r="F14" s="16">
        <v>92.76</v>
      </c>
      <c r="G14" s="16">
        <f t="shared" ref="G14" si="9">E14*0.7</f>
        <v>245.18339999999998</v>
      </c>
      <c r="H14" s="16">
        <f t="shared" ref="H14" si="10">F14*0.3</f>
        <v>27.827999999999999</v>
      </c>
      <c r="I14" s="16">
        <f t="shared" ref="I14" si="11">G14+H14</f>
        <v>273.01139999999998</v>
      </c>
      <c r="J14" s="10" t="s">
        <v>53</v>
      </c>
      <c r="K14" s="1" t="s">
        <v>6</v>
      </c>
    </row>
    <row r="15" spans="1:11" x14ac:dyDescent="0.25">
      <c r="A15" s="6">
        <v>5</v>
      </c>
      <c r="B15" s="14">
        <v>63436313526</v>
      </c>
      <c r="C15" s="1" t="s">
        <v>17</v>
      </c>
      <c r="D15" s="1" t="s">
        <v>18</v>
      </c>
      <c r="E15" s="5">
        <v>351.88799999999998</v>
      </c>
      <c r="F15" s="5">
        <v>81.099999999999994</v>
      </c>
      <c r="G15" s="5">
        <f t="shared" si="3"/>
        <v>246.32159999999996</v>
      </c>
      <c r="H15" s="5">
        <f t="shared" si="4"/>
        <v>24.33</v>
      </c>
      <c r="I15" s="5">
        <f t="shared" si="5"/>
        <v>270.65159999999997</v>
      </c>
      <c r="J15" s="10" t="s">
        <v>54</v>
      </c>
      <c r="K15" s="1" t="s">
        <v>6</v>
      </c>
    </row>
    <row r="16" spans="1:11" x14ac:dyDescent="0.25">
      <c r="A16" s="6">
        <v>6</v>
      </c>
      <c r="B16" s="14">
        <v>43858158530</v>
      </c>
      <c r="C16" s="1" t="s">
        <v>41</v>
      </c>
      <c r="D16" s="1" t="s">
        <v>42</v>
      </c>
      <c r="E16" s="16">
        <v>343.64</v>
      </c>
      <c r="F16" s="16">
        <v>87.37</v>
      </c>
      <c r="G16" s="16">
        <f t="shared" ref="G16:G17" si="12">E16*0.7</f>
        <v>240.54799999999997</v>
      </c>
      <c r="H16" s="16">
        <f t="shared" ref="H16:H17" si="13">F16*0.3</f>
        <v>26.211000000000002</v>
      </c>
      <c r="I16" s="16">
        <f t="shared" ref="I16:I17" si="14">G16+H16</f>
        <v>266.75899999999996</v>
      </c>
      <c r="J16" s="10" t="s">
        <v>55</v>
      </c>
      <c r="K16" s="1" t="s">
        <v>6</v>
      </c>
    </row>
    <row r="17" spans="1:11" x14ac:dyDescent="0.25">
      <c r="A17" s="6">
        <v>7</v>
      </c>
      <c r="B17" s="14">
        <v>56134545306</v>
      </c>
      <c r="C17" s="1" t="s">
        <v>49</v>
      </c>
      <c r="D17" s="1" t="s">
        <v>50</v>
      </c>
      <c r="E17" s="16">
        <v>340.47300000000001</v>
      </c>
      <c r="F17" s="16">
        <v>94.63</v>
      </c>
      <c r="G17" s="16">
        <f t="shared" si="12"/>
        <v>238.33109999999999</v>
      </c>
      <c r="H17" s="16">
        <f t="shared" si="13"/>
        <v>28.388999999999999</v>
      </c>
      <c r="I17" s="16">
        <f t="shared" si="14"/>
        <v>266.7201</v>
      </c>
      <c r="J17" s="10" t="s">
        <v>56</v>
      </c>
      <c r="K17" s="1" t="s">
        <v>6</v>
      </c>
    </row>
    <row r="18" spans="1:11" x14ac:dyDescent="0.25">
      <c r="A18" s="6">
        <v>8</v>
      </c>
      <c r="B18" s="14">
        <v>15382965762</v>
      </c>
      <c r="C18" s="1" t="s">
        <v>34</v>
      </c>
      <c r="D18" s="1" t="s">
        <v>35</v>
      </c>
      <c r="E18" s="5">
        <v>347.09199999999998</v>
      </c>
      <c r="F18" s="5">
        <v>76.099999999999994</v>
      </c>
      <c r="G18" s="5">
        <f t="shared" si="3"/>
        <v>242.96439999999998</v>
      </c>
      <c r="H18" s="5">
        <f t="shared" si="4"/>
        <v>22.83</v>
      </c>
      <c r="I18" s="5">
        <f t="shared" si="5"/>
        <v>265.7944</v>
      </c>
      <c r="J18" s="10" t="s">
        <v>57</v>
      </c>
      <c r="K18" s="1" t="s">
        <v>6</v>
      </c>
    </row>
    <row r="19" spans="1:11" x14ac:dyDescent="0.25">
      <c r="A19" s="6">
        <v>9</v>
      </c>
      <c r="B19" s="14">
        <v>11130043362</v>
      </c>
      <c r="C19" s="1" t="s">
        <v>24</v>
      </c>
      <c r="D19" s="1" t="s">
        <v>25</v>
      </c>
      <c r="E19" s="16">
        <v>345.77300000000002</v>
      </c>
      <c r="F19" s="16">
        <v>76.05</v>
      </c>
      <c r="G19" s="16">
        <f t="shared" ref="G19" si="15">E19*0.7</f>
        <v>242.0411</v>
      </c>
      <c r="H19" s="16">
        <f t="shared" ref="H19" si="16">F19*0.3</f>
        <v>22.814999999999998</v>
      </c>
      <c r="I19" s="16">
        <f t="shared" ref="I19" si="17">G19+H19</f>
        <v>264.85609999999997</v>
      </c>
      <c r="J19" s="10" t="s">
        <v>57</v>
      </c>
      <c r="K19" s="1" t="s">
        <v>6</v>
      </c>
    </row>
    <row r="20" spans="1:11" x14ac:dyDescent="0.25">
      <c r="A20" s="6">
        <v>10</v>
      </c>
      <c r="B20" s="14">
        <v>73945035444</v>
      </c>
      <c r="C20" s="1" t="s">
        <v>47</v>
      </c>
      <c r="D20" s="1" t="s">
        <v>48</v>
      </c>
      <c r="E20" s="16">
        <v>343.28399999999999</v>
      </c>
      <c r="F20" s="16">
        <v>80.16</v>
      </c>
      <c r="G20" s="16">
        <f t="shared" si="3"/>
        <v>240.29879999999997</v>
      </c>
      <c r="H20" s="16">
        <f t="shared" si="4"/>
        <v>24.047999999999998</v>
      </c>
      <c r="I20" s="16">
        <f t="shared" si="5"/>
        <v>264.34679999999997</v>
      </c>
      <c r="J20" s="10" t="s">
        <v>57</v>
      </c>
      <c r="K20" s="1" t="s">
        <v>6</v>
      </c>
    </row>
    <row r="21" spans="1:11" x14ac:dyDescent="0.25">
      <c r="A21" s="6">
        <v>11</v>
      </c>
      <c r="B21" s="14">
        <v>21610904946</v>
      </c>
      <c r="C21" s="1" t="s">
        <v>43</v>
      </c>
      <c r="D21" s="1" t="s">
        <v>44</v>
      </c>
      <c r="E21" s="16">
        <v>327.50299999999999</v>
      </c>
      <c r="F21" s="16">
        <v>87.2</v>
      </c>
      <c r="G21" s="16">
        <f t="shared" ref="G21" si="18">E21*0.7</f>
        <v>229.25209999999998</v>
      </c>
      <c r="H21" s="16">
        <f t="shared" ref="H21" si="19">F21*0.3</f>
        <v>26.16</v>
      </c>
      <c r="I21" s="16">
        <f t="shared" ref="I21" si="20">G21+H21</f>
        <v>255.41209999999998</v>
      </c>
      <c r="J21" s="10" t="s">
        <v>57</v>
      </c>
      <c r="K21" s="1" t="s">
        <v>6</v>
      </c>
    </row>
    <row r="22" spans="1:11" x14ac:dyDescent="0.25">
      <c r="A22" s="23" t="s">
        <v>20</v>
      </c>
      <c r="B22" s="24"/>
      <c r="C22" s="24"/>
      <c r="D22" s="24"/>
      <c r="E22" s="24"/>
      <c r="F22" s="24"/>
      <c r="G22" s="24"/>
      <c r="H22" s="24"/>
      <c r="I22" s="24"/>
      <c r="J22" s="24"/>
      <c r="K22" s="25"/>
    </row>
    <row r="23" spans="1:11" x14ac:dyDescent="0.25">
      <c r="A23" s="6" t="s">
        <v>8</v>
      </c>
      <c r="B23" s="14"/>
      <c r="C23" s="7" t="s">
        <v>9</v>
      </c>
      <c r="D23" s="7" t="s">
        <v>10</v>
      </c>
      <c r="E23" s="6" t="s">
        <v>11</v>
      </c>
      <c r="F23" s="6" t="s">
        <v>12</v>
      </c>
      <c r="G23" s="6" t="s">
        <v>13</v>
      </c>
      <c r="H23" s="6" t="s">
        <v>14</v>
      </c>
      <c r="I23" s="6" t="s">
        <v>15</v>
      </c>
      <c r="J23" s="8" t="s">
        <v>16</v>
      </c>
      <c r="K23" s="8" t="s">
        <v>1</v>
      </c>
    </row>
    <row r="24" spans="1:11" x14ac:dyDescent="0.25">
      <c r="A24" s="9">
        <v>1</v>
      </c>
      <c r="B24" s="14">
        <v>23905058068</v>
      </c>
      <c r="C24" s="12" t="s">
        <v>26</v>
      </c>
      <c r="D24" s="12" t="s">
        <v>27</v>
      </c>
      <c r="E24" s="13">
        <v>351.38900000000001</v>
      </c>
      <c r="F24" s="13">
        <v>79.099999999999994</v>
      </c>
      <c r="G24" s="5">
        <f>E24*0.7</f>
        <v>245.97229999999999</v>
      </c>
      <c r="H24" s="5">
        <f>F24*0.3</f>
        <v>23.729999999999997</v>
      </c>
      <c r="I24" s="5">
        <f>G24+H24</f>
        <v>269.70229999999998</v>
      </c>
      <c r="J24" s="10" t="s">
        <v>22</v>
      </c>
      <c r="K24" s="1" t="s">
        <v>5</v>
      </c>
    </row>
    <row r="25" spans="1:11" x14ac:dyDescent="0.25">
      <c r="A25" s="9"/>
      <c r="B25" s="14">
        <v>52483666976</v>
      </c>
      <c r="C25" s="1" t="s">
        <v>45</v>
      </c>
      <c r="D25" s="1" t="s">
        <v>46</v>
      </c>
      <c r="E25" s="16">
        <v>357.07799999999997</v>
      </c>
      <c r="F25" s="16">
        <v>62.43</v>
      </c>
      <c r="G25" s="16">
        <f t="shared" ref="G25" si="21">E25*0.7</f>
        <v>249.95459999999997</v>
      </c>
      <c r="H25" s="16">
        <f t="shared" ref="H25" si="22">F25*0.3</f>
        <v>18.728999999999999</v>
      </c>
      <c r="I25" s="16">
        <f t="shared" ref="I25" si="23">G25+H25</f>
        <v>268.68359999999996</v>
      </c>
      <c r="J25" s="10" t="s">
        <v>22</v>
      </c>
      <c r="K25" s="1" t="s">
        <v>5</v>
      </c>
    </row>
    <row r="26" spans="1:11" x14ac:dyDescent="0.25">
      <c r="A26" s="9">
        <v>2</v>
      </c>
      <c r="B26" s="14">
        <v>11055125976</v>
      </c>
      <c r="C26" s="1" t="s">
        <v>32</v>
      </c>
      <c r="D26" s="1" t="s">
        <v>33</v>
      </c>
      <c r="E26" s="5">
        <v>332.185</v>
      </c>
      <c r="F26" s="5">
        <v>84.37</v>
      </c>
      <c r="G26" s="14">
        <f>E26*0.7</f>
        <v>232.52949999999998</v>
      </c>
      <c r="H26" s="14">
        <f>F26*0.3</f>
        <v>25.311</v>
      </c>
      <c r="I26" s="14">
        <f>G26+H26</f>
        <v>257.84049999999996</v>
      </c>
      <c r="J26" s="10" t="s">
        <v>22</v>
      </c>
      <c r="K26" s="1" t="s">
        <v>6</v>
      </c>
    </row>
    <row r="27" spans="1:11" x14ac:dyDescent="0.25">
      <c r="A27" s="9">
        <v>3</v>
      </c>
      <c r="B27" s="14">
        <v>65758224504</v>
      </c>
      <c r="C27" s="1" t="s">
        <v>24</v>
      </c>
      <c r="D27" s="1" t="s">
        <v>38</v>
      </c>
      <c r="E27" s="5">
        <v>322.38299999999998</v>
      </c>
      <c r="F27" s="5">
        <v>91.36</v>
      </c>
      <c r="G27" s="5">
        <f>E27*0.7</f>
        <v>225.66809999999998</v>
      </c>
      <c r="H27" s="5">
        <f>F27*0.3</f>
        <v>27.407999999999998</v>
      </c>
      <c r="I27" s="5">
        <f>G27+H27</f>
        <v>253.07609999999997</v>
      </c>
      <c r="J27" s="10" t="s">
        <v>22</v>
      </c>
      <c r="K27" s="1" t="s">
        <v>6</v>
      </c>
    </row>
  </sheetData>
  <mergeCells count="3">
    <mergeCell ref="A2:K3"/>
    <mergeCell ref="A8:K8"/>
    <mergeCell ref="A22:K2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GNOYG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2018-09-06T07:24:28Z</dcterms:modified>
</cp:coreProperties>
</file>