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tu\OneDrive\Desktop\"/>
    </mc:Choice>
  </mc:AlternateContent>
  <xr:revisionPtr revIDLastSave="0" documentId="13_ncr:1_{D7F7B726-490B-4E6D-A35B-91D0B13058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8" i="1"/>
  <c r="G10" i="1"/>
  <c r="G12" i="1"/>
  <c r="G20" i="1"/>
  <c r="G21" i="1"/>
  <c r="G7" i="1"/>
  <c r="G9" i="1"/>
  <c r="G11" i="1"/>
  <c r="G14" i="1"/>
  <c r="G15" i="1"/>
  <c r="G13" i="1"/>
  <c r="G16" i="1"/>
  <c r="G17" i="1"/>
  <c r="G18" i="1"/>
  <c r="G19" i="1"/>
  <c r="E6" i="1"/>
  <c r="E8" i="1"/>
  <c r="H8" i="1" s="1"/>
  <c r="E10" i="1"/>
  <c r="H10" i="1" s="1"/>
  <c r="E12" i="1"/>
  <c r="H12" i="1" s="1"/>
  <c r="E20" i="1"/>
  <c r="H20" i="1" s="1"/>
  <c r="E21" i="1"/>
  <c r="H21" i="1" s="1"/>
  <c r="E7" i="1"/>
  <c r="H7" i="1" s="1"/>
  <c r="E9" i="1"/>
  <c r="H9" i="1" s="1"/>
  <c r="E11" i="1"/>
  <c r="H11" i="1" s="1"/>
  <c r="E5" i="1"/>
  <c r="H5" i="1" s="1"/>
  <c r="E14" i="1"/>
  <c r="H14" i="1" s="1"/>
  <c r="E15" i="1"/>
  <c r="H15" i="1" s="1"/>
  <c r="E13" i="1"/>
  <c r="H13" i="1" s="1"/>
  <c r="E16" i="1"/>
  <c r="H16" i="1" s="1"/>
  <c r="E17" i="1"/>
  <c r="H17" i="1" s="1"/>
  <c r="E18" i="1"/>
  <c r="H18" i="1" s="1"/>
  <c r="E19" i="1"/>
  <c r="H19" i="1" s="1"/>
  <c r="E4" i="1"/>
  <c r="H4" i="1" l="1"/>
  <c r="H6" i="1"/>
</calcChain>
</file>

<file path=xl/sharedStrings.xml><?xml version="1.0" encoding="utf-8"?>
<sst xmlns="http://schemas.openxmlformats.org/spreadsheetml/2006/main" count="109" uniqueCount="81">
  <si>
    <t>İSLAM TARİHİ ANA BİLİM DALI ARAŞTIRMA GÖREVLİSİ ÖN DEĞERLENDİRME SONUÇLARI</t>
  </si>
  <si>
    <t>T.C. Kimlik No</t>
  </si>
  <si>
    <t>Aday Adı Soyadı</t>
  </si>
  <si>
    <t>ALES Puanı</t>
  </si>
  <si>
    <t>Yabancı Dil Puanı</t>
  </si>
  <si>
    <t>Ortalama Puan</t>
  </si>
  <si>
    <t>Açıklama</t>
  </si>
  <si>
    <t>77,500</t>
  </si>
  <si>
    <t>85,000</t>
  </si>
  <si>
    <t>81,250</t>
  </si>
  <si>
    <t>68,750</t>
  </si>
  <si>
    <t>71,250</t>
  </si>
  <si>
    <t>63,750</t>
  </si>
  <si>
    <t>51,250</t>
  </si>
  <si>
    <t>75,000</t>
  </si>
  <si>
    <t>65,000</t>
  </si>
  <si>
    <t>75,500</t>
  </si>
  <si>
    <t>78,750</t>
  </si>
  <si>
    <t>72,500</t>
  </si>
  <si>
    <t>73,750</t>
  </si>
  <si>
    <t>70,000</t>
  </si>
  <si>
    <t>Dosya müracaat tarihinden sonra gelmiştir.</t>
  </si>
  <si>
    <t>Sınava Girebilir</t>
  </si>
  <si>
    <t>Sıralamaya giremedi</t>
  </si>
  <si>
    <t>Transkript belgesi fotokopidir ve onaysızdır.</t>
  </si>
  <si>
    <t>Fe*** KA****</t>
  </si>
  <si>
    <t>Mu*** AR**</t>
  </si>
  <si>
    <t>Öm** Fa*** GÖ******</t>
  </si>
  <si>
    <t>Mu***** ER*****</t>
  </si>
  <si>
    <t>Al* Ra*** AV**</t>
  </si>
  <si>
    <t>Mu****** Ta*** KA**</t>
  </si>
  <si>
    <t>Es** ÇE****</t>
  </si>
  <si>
    <t>E*** BA****</t>
  </si>
  <si>
    <t>El** ÖZ*****</t>
  </si>
  <si>
    <t>Mu***** AK**</t>
  </si>
  <si>
    <t>Yu*** ÇA***</t>
  </si>
  <si>
    <t>Re*** KE***</t>
  </si>
  <si>
    <t>Fu**** Şü*** GÜ***</t>
  </si>
  <si>
    <t>Lü***** TÜ******</t>
  </si>
  <si>
    <t>Ok*** AS***</t>
  </si>
  <si>
    <t>Em** Ta**** Bİ****</t>
  </si>
  <si>
    <t>Az** DA*</t>
  </si>
  <si>
    <t>Fa*** AK*****</t>
  </si>
  <si>
    <t>El** ÇA***</t>
  </si>
  <si>
    <t>Ab****** DA****</t>
  </si>
  <si>
    <t>Mu****** Se*** ŞA*******</t>
  </si>
  <si>
    <t>Fa**** Se**** AY*****</t>
  </si>
  <si>
    <t>Fe**** ŞA***</t>
  </si>
  <si>
    <t>Ra***** Sa** KÖ**</t>
  </si>
  <si>
    <t>Mü***** AK****</t>
  </si>
  <si>
    <t>Mu****** Hü***** VA***</t>
  </si>
  <si>
    <t>Me*** TO***</t>
  </si>
  <si>
    <t>Kü*** GE****</t>
  </si>
  <si>
    <t>340*****090</t>
  </si>
  <si>
    <t>220*****540</t>
  </si>
  <si>
    <t>136*****830</t>
  </si>
  <si>
    <t>433*****002</t>
  </si>
  <si>
    <t>192*****680</t>
  </si>
  <si>
    <t>389*****238</t>
  </si>
  <si>
    <t>428*****772</t>
  </si>
  <si>
    <t>130*****674</t>
  </si>
  <si>
    <t>565*****906</t>
  </si>
  <si>
    <t>237*****908</t>
  </si>
  <si>
    <t>347*****374</t>
  </si>
  <si>
    <t>229*****150</t>
  </si>
  <si>
    <t>493*****082</t>
  </si>
  <si>
    <t>277*****766</t>
  </si>
  <si>
    <t>103*****600</t>
  </si>
  <si>
    <t>344*****630</t>
  </si>
  <si>
    <t>368*****748</t>
  </si>
  <si>
    <t>107*****260</t>
  </si>
  <si>
    <t>458*****148</t>
  </si>
  <si>
    <t>118*****204</t>
  </si>
  <si>
    <t>140*****138</t>
  </si>
  <si>
    <t>218*****942</t>
  </si>
  <si>
    <t>327*****216</t>
  </si>
  <si>
    <t>417*****978</t>
  </si>
  <si>
    <t>121*****814</t>
  </si>
  <si>
    <t>738*****704</t>
  </si>
  <si>
    <t>209*****648</t>
  </si>
  <si>
    <t>129*****072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</si>
</sst>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13" zoomScale="130" zoomScaleNormal="130" workbookViewId="0">
      <selection activeCell="B33" sqref="B33"/>
    </sheetView>
  </sheetViews>
  <sheetFormatPr defaultRowHeight="15.75" x14ac:dyDescent="0.25"/>
  <cols>
    <col min="1" max="1" width="3.42578125" style="2" bestFit="1" customWidth="1"/>
    <col min="2" max="2" width="14.5703125" style="2" bestFit="1" customWidth="1"/>
    <col min="3" max="3" width="26.85546875" style="2" customWidth="1"/>
    <col min="4" max="4" width="11.85546875" style="2" bestFit="1" customWidth="1"/>
    <col min="5" max="5" width="10.85546875" style="2" bestFit="1" customWidth="1"/>
    <col min="6" max="6" width="16.140625" style="2" bestFit="1" customWidth="1"/>
    <col min="7" max="7" width="9.28515625" style="2" customWidth="1"/>
    <col min="8" max="8" width="14" style="2" bestFit="1" customWidth="1"/>
    <col min="9" max="9" width="19.140625" style="2" bestFit="1" customWidth="1"/>
    <col min="10" max="16384" width="9.140625" style="2"/>
  </cols>
  <sheetData>
    <row r="1" spans="1:9" x14ac:dyDescent="0.25">
      <c r="C1" s="3" t="s">
        <v>0</v>
      </c>
    </row>
    <row r="2" spans="1:9" x14ac:dyDescent="0.25">
      <c r="A2"/>
      <c r="B2"/>
      <c r="H2"/>
      <c r="I2"/>
    </row>
    <row r="3" spans="1:9" x14ac:dyDescent="0.25">
      <c r="A3"/>
      <c r="B3" s="1" t="s">
        <v>1</v>
      </c>
      <c r="C3" s="1" t="s">
        <v>2</v>
      </c>
      <c r="D3" s="4" t="s">
        <v>3</v>
      </c>
      <c r="E3" s="5">
        <v>0.6</v>
      </c>
      <c r="F3" s="4" t="s">
        <v>4</v>
      </c>
      <c r="G3" s="5">
        <v>0.4</v>
      </c>
      <c r="H3" s="4" t="s">
        <v>5</v>
      </c>
      <c r="I3" s="4" t="s">
        <v>6</v>
      </c>
    </row>
    <row r="4" spans="1:9" x14ac:dyDescent="0.25">
      <c r="A4">
        <v>1</v>
      </c>
      <c r="B4" t="s">
        <v>53</v>
      </c>
      <c r="C4" s="6" t="s">
        <v>25</v>
      </c>
      <c r="D4" s="7">
        <v>85.036519999999996</v>
      </c>
      <c r="E4" s="7">
        <f t="shared" ref="E4:E21" si="0">D4*60%</f>
        <v>51.021911999999993</v>
      </c>
      <c r="F4" s="8" t="s">
        <v>7</v>
      </c>
      <c r="G4" s="8">
        <f t="shared" ref="G4:G21" si="1">F4*40%</f>
        <v>31</v>
      </c>
      <c r="H4" s="8">
        <f t="shared" ref="H4:H21" si="2">E4+G4</f>
        <v>82.021911999999986</v>
      </c>
      <c r="I4" s="10" t="s">
        <v>22</v>
      </c>
    </row>
    <row r="5" spans="1:9" x14ac:dyDescent="0.25">
      <c r="A5">
        <v>2</v>
      </c>
      <c r="B5" t="s">
        <v>54</v>
      </c>
      <c r="C5" s="6" t="s">
        <v>26</v>
      </c>
      <c r="D5" s="7">
        <v>86.540319999999994</v>
      </c>
      <c r="E5" s="7">
        <f t="shared" si="0"/>
        <v>51.924191999999998</v>
      </c>
      <c r="F5" s="8" t="s">
        <v>19</v>
      </c>
      <c r="G5" s="8">
        <f t="shared" si="1"/>
        <v>29.5</v>
      </c>
      <c r="H5" s="8">
        <f t="shared" si="2"/>
        <v>81.424192000000005</v>
      </c>
      <c r="I5" s="10" t="s">
        <v>22</v>
      </c>
    </row>
    <row r="6" spans="1:9" x14ac:dyDescent="0.25">
      <c r="A6">
        <v>3</v>
      </c>
      <c r="B6" t="s">
        <v>55</v>
      </c>
      <c r="C6" s="6" t="s">
        <v>27</v>
      </c>
      <c r="D6" s="7">
        <v>78.51737</v>
      </c>
      <c r="E6" s="7">
        <f t="shared" si="0"/>
        <v>47.110422</v>
      </c>
      <c r="F6" s="8" t="s">
        <v>8</v>
      </c>
      <c r="G6" s="8">
        <f t="shared" si="1"/>
        <v>34</v>
      </c>
      <c r="H6" s="8">
        <f t="shared" si="2"/>
        <v>81.110422</v>
      </c>
      <c r="I6" s="10" t="s">
        <v>22</v>
      </c>
    </row>
    <row r="7" spans="1:9" x14ac:dyDescent="0.25">
      <c r="A7">
        <v>4</v>
      </c>
      <c r="B7" t="s">
        <v>56</v>
      </c>
      <c r="C7" s="6" t="s">
        <v>28</v>
      </c>
      <c r="D7" s="7">
        <v>80.221509999999995</v>
      </c>
      <c r="E7" s="7">
        <f t="shared" si="0"/>
        <v>48.132905999999998</v>
      </c>
      <c r="F7" s="8" t="s">
        <v>9</v>
      </c>
      <c r="G7" s="8">
        <f t="shared" si="1"/>
        <v>32.5</v>
      </c>
      <c r="H7" s="8">
        <f t="shared" si="2"/>
        <v>80.632905999999991</v>
      </c>
      <c r="I7" s="10" t="s">
        <v>22</v>
      </c>
    </row>
    <row r="8" spans="1:9" x14ac:dyDescent="0.25">
      <c r="A8">
        <v>5</v>
      </c>
      <c r="B8" t="s">
        <v>57</v>
      </c>
      <c r="C8" s="6" t="s">
        <v>29</v>
      </c>
      <c r="D8" s="7">
        <v>79.165180000000007</v>
      </c>
      <c r="E8" s="7">
        <f t="shared" si="0"/>
        <v>47.499108</v>
      </c>
      <c r="F8" s="8" t="s">
        <v>9</v>
      </c>
      <c r="G8" s="8">
        <f t="shared" si="1"/>
        <v>32.5</v>
      </c>
      <c r="H8" s="8">
        <f t="shared" si="2"/>
        <v>79.999108000000007</v>
      </c>
      <c r="I8" s="10" t="s">
        <v>22</v>
      </c>
    </row>
    <row r="9" spans="1:9" x14ac:dyDescent="0.25">
      <c r="A9">
        <v>6</v>
      </c>
      <c r="B9" t="s">
        <v>58</v>
      </c>
      <c r="C9" s="6" t="s">
        <v>30</v>
      </c>
      <c r="D9" s="7">
        <v>84.163480000000007</v>
      </c>
      <c r="E9" s="7">
        <f t="shared" si="0"/>
        <v>50.498088000000003</v>
      </c>
      <c r="F9" s="8" t="s">
        <v>20</v>
      </c>
      <c r="G9" s="8">
        <f t="shared" si="1"/>
        <v>28</v>
      </c>
      <c r="H9" s="8">
        <f t="shared" si="2"/>
        <v>78.498087999999996</v>
      </c>
      <c r="I9" s="10" t="s">
        <v>22</v>
      </c>
    </row>
    <row r="10" spans="1:9" x14ac:dyDescent="0.25">
      <c r="A10">
        <v>7</v>
      </c>
      <c r="B10" t="s">
        <v>59</v>
      </c>
      <c r="C10" s="6" t="s">
        <v>31</v>
      </c>
      <c r="D10" s="7">
        <v>83.545090000000002</v>
      </c>
      <c r="E10" s="7">
        <f t="shared" si="0"/>
        <v>50.127054000000001</v>
      </c>
      <c r="F10" s="8" t="s">
        <v>10</v>
      </c>
      <c r="G10" s="8">
        <f t="shared" si="1"/>
        <v>27.5</v>
      </c>
      <c r="H10" s="8">
        <f t="shared" si="2"/>
        <v>77.627054000000001</v>
      </c>
      <c r="I10" s="10" t="s">
        <v>22</v>
      </c>
    </row>
    <row r="11" spans="1:9" x14ac:dyDescent="0.25">
      <c r="A11">
        <v>8</v>
      </c>
      <c r="B11" t="s">
        <v>60</v>
      </c>
      <c r="C11" s="6" t="s">
        <v>32</v>
      </c>
      <c r="D11" s="7">
        <v>83.37133</v>
      </c>
      <c r="E11" s="7">
        <f t="shared" si="0"/>
        <v>50.022798000000002</v>
      </c>
      <c r="F11" s="8" t="s">
        <v>10</v>
      </c>
      <c r="G11" s="8">
        <f t="shared" si="1"/>
        <v>27.5</v>
      </c>
      <c r="H11" s="8">
        <f t="shared" si="2"/>
        <v>77.522797999999995</v>
      </c>
      <c r="I11" s="10" t="s">
        <v>22</v>
      </c>
    </row>
    <row r="12" spans="1:9" x14ac:dyDescent="0.25">
      <c r="A12">
        <v>9</v>
      </c>
      <c r="B12" t="s">
        <v>61</v>
      </c>
      <c r="C12" s="6" t="s">
        <v>33</v>
      </c>
      <c r="D12" s="7">
        <v>81.38964</v>
      </c>
      <c r="E12" s="7">
        <f t="shared" si="0"/>
        <v>48.833784000000001</v>
      </c>
      <c r="F12" s="8" t="s">
        <v>11</v>
      </c>
      <c r="G12" s="8">
        <f t="shared" si="1"/>
        <v>28.5</v>
      </c>
      <c r="H12" s="8">
        <f t="shared" si="2"/>
        <v>77.333784000000009</v>
      </c>
      <c r="I12" s="10" t="s">
        <v>22</v>
      </c>
    </row>
    <row r="13" spans="1:9" x14ac:dyDescent="0.25">
      <c r="A13">
        <v>10</v>
      </c>
      <c r="B13" t="s">
        <v>62</v>
      </c>
      <c r="C13" s="6" t="s">
        <v>34</v>
      </c>
      <c r="D13" s="7">
        <v>78.245710000000003</v>
      </c>
      <c r="E13" s="7">
        <f t="shared" si="0"/>
        <v>46.947426</v>
      </c>
      <c r="F13" s="8" t="s">
        <v>16</v>
      </c>
      <c r="G13" s="8">
        <f t="shared" si="1"/>
        <v>30.200000000000003</v>
      </c>
      <c r="H13" s="8">
        <f t="shared" si="2"/>
        <v>77.147425999999996</v>
      </c>
      <c r="I13" s="10" t="s">
        <v>22</v>
      </c>
    </row>
    <row r="14" spans="1:9" x14ac:dyDescent="0.25">
      <c r="A14">
        <v>11</v>
      </c>
      <c r="B14" t="s">
        <v>63</v>
      </c>
      <c r="C14" s="6" t="s">
        <v>35</v>
      </c>
      <c r="D14" s="7">
        <v>79.36448</v>
      </c>
      <c r="E14" s="7">
        <f t="shared" si="0"/>
        <v>47.618687999999999</v>
      </c>
      <c r="F14" s="8" t="s">
        <v>18</v>
      </c>
      <c r="G14" s="8">
        <f t="shared" si="1"/>
        <v>29</v>
      </c>
      <c r="H14" s="8">
        <f t="shared" si="2"/>
        <v>76.618687999999992</v>
      </c>
      <c r="I14" s="10" t="s">
        <v>23</v>
      </c>
    </row>
    <row r="15" spans="1:9" x14ac:dyDescent="0.25">
      <c r="A15">
        <v>12</v>
      </c>
      <c r="B15" t="s">
        <v>64</v>
      </c>
      <c r="C15" s="6" t="s">
        <v>36</v>
      </c>
      <c r="D15" s="7">
        <v>74.602320000000006</v>
      </c>
      <c r="E15" s="7">
        <f t="shared" si="0"/>
        <v>44.761392000000001</v>
      </c>
      <c r="F15" s="8" t="s">
        <v>17</v>
      </c>
      <c r="G15" s="8">
        <f t="shared" si="1"/>
        <v>31.5</v>
      </c>
      <c r="H15" s="8">
        <f t="shared" si="2"/>
        <v>76.261392000000001</v>
      </c>
      <c r="I15" s="10" t="s">
        <v>23</v>
      </c>
    </row>
    <row r="16" spans="1:9" x14ac:dyDescent="0.25">
      <c r="A16">
        <v>13</v>
      </c>
      <c r="B16" t="s">
        <v>65</v>
      </c>
      <c r="C16" s="6" t="s">
        <v>37</v>
      </c>
      <c r="D16" s="7">
        <v>80.321389999999994</v>
      </c>
      <c r="E16" s="7">
        <f t="shared" si="0"/>
        <v>48.192833999999998</v>
      </c>
      <c r="F16" s="8" t="s">
        <v>15</v>
      </c>
      <c r="G16" s="8">
        <f t="shared" si="1"/>
        <v>26</v>
      </c>
      <c r="H16" s="8">
        <f t="shared" si="2"/>
        <v>74.192834000000005</v>
      </c>
      <c r="I16" s="10" t="s">
        <v>23</v>
      </c>
    </row>
    <row r="17" spans="1:9" x14ac:dyDescent="0.25">
      <c r="A17">
        <v>14</v>
      </c>
      <c r="B17" t="s">
        <v>66</v>
      </c>
      <c r="C17" s="6" t="s">
        <v>38</v>
      </c>
      <c r="D17" s="7">
        <v>80.938850000000002</v>
      </c>
      <c r="E17" s="7">
        <f t="shared" si="0"/>
        <v>48.563310000000001</v>
      </c>
      <c r="F17" s="8" t="s">
        <v>12</v>
      </c>
      <c r="G17" s="8">
        <f t="shared" si="1"/>
        <v>25.5</v>
      </c>
      <c r="H17" s="8">
        <f t="shared" si="2"/>
        <v>74.063310000000001</v>
      </c>
      <c r="I17" s="10" t="s">
        <v>23</v>
      </c>
    </row>
    <row r="18" spans="1:9" x14ac:dyDescent="0.25">
      <c r="A18">
        <v>15</v>
      </c>
      <c r="B18" t="s">
        <v>67</v>
      </c>
      <c r="C18" s="6" t="s">
        <v>39</v>
      </c>
      <c r="D18" s="7">
        <v>72.464789999999994</v>
      </c>
      <c r="E18" s="7">
        <f t="shared" si="0"/>
        <v>43.478873999999998</v>
      </c>
      <c r="F18" s="8" t="s">
        <v>14</v>
      </c>
      <c r="G18" s="8">
        <f t="shared" si="1"/>
        <v>30</v>
      </c>
      <c r="H18" s="8">
        <f t="shared" si="2"/>
        <v>73.47887399999999</v>
      </c>
      <c r="I18" s="10" t="s">
        <v>23</v>
      </c>
    </row>
    <row r="19" spans="1:9" x14ac:dyDescent="0.25">
      <c r="A19">
        <v>16</v>
      </c>
      <c r="B19" t="s">
        <v>68</v>
      </c>
      <c r="C19" s="6" t="s">
        <v>40</v>
      </c>
      <c r="D19" s="7">
        <v>79.353170000000006</v>
      </c>
      <c r="E19" s="7">
        <f t="shared" si="0"/>
        <v>47.611902000000001</v>
      </c>
      <c r="F19" s="8" t="s">
        <v>12</v>
      </c>
      <c r="G19" s="8">
        <f t="shared" si="1"/>
        <v>25.5</v>
      </c>
      <c r="H19" s="8">
        <f t="shared" si="2"/>
        <v>73.111902000000001</v>
      </c>
      <c r="I19" s="10" t="s">
        <v>23</v>
      </c>
    </row>
    <row r="20" spans="1:9" x14ac:dyDescent="0.25">
      <c r="A20">
        <v>17</v>
      </c>
      <c r="B20" t="s">
        <v>69</v>
      </c>
      <c r="C20" s="6" t="s">
        <v>41</v>
      </c>
      <c r="D20" s="7">
        <v>77.430710000000005</v>
      </c>
      <c r="E20" s="7">
        <f t="shared" si="0"/>
        <v>46.458426000000003</v>
      </c>
      <c r="F20" s="8" t="s">
        <v>12</v>
      </c>
      <c r="G20" s="8">
        <f t="shared" si="1"/>
        <v>25.5</v>
      </c>
      <c r="H20" s="8">
        <f t="shared" si="2"/>
        <v>71.958426000000003</v>
      </c>
      <c r="I20" s="10" t="s">
        <v>23</v>
      </c>
    </row>
    <row r="21" spans="1:9" x14ac:dyDescent="0.25">
      <c r="A21">
        <v>18</v>
      </c>
      <c r="B21" t="s">
        <v>70</v>
      </c>
      <c r="C21" s="6" t="s">
        <v>42</v>
      </c>
      <c r="D21" s="7">
        <v>70.621759999999995</v>
      </c>
      <c r="E21" s="7">
        <f t="shared" si="0"/>
        <v>42.373055999999998</v>
      </c>
      <c r="F21" s="8" t="s">
        <v>13</v>
      </c>
      <c r="G21" s="8">
        <f t="shared" si="1"/>
        <v>20.5</v>
      </c>
      <c r="H21" s="8">
        <f t="shared" si="2"/>
        <v>62.873055999999998</v>
      </c>
      <c r="I21" s="10" t="s">
        <v>23</v>
      </c>
    </row>
    <row r="22" spans="1:9" x14ac:dyDescent="0.25">
      <c r="A22">
        <v>19</v>
      </c>
      <c r="B22" t="s">
        <v>71</v>
      </c>
      <c r="C22" t="s">
        <v>43</v>
      </c>
      <c r="D22" t="s">
        <v>24</v>
      </c>
      <c r="E22"/>
      <c r="F22" s="9"/>
      <c r="G22"/>
      <c r="H22"/>
      <c r="I22"/>
    </row>
    <row r="23" spans="1:9" x14ac:dyDescent="0.25">
      <c r="A23">
        <v>20</v>
      </c>
      <c r="B23" t="s">
        <v>72</v>
      </c>
      <c r="C23" t="s">
        <v>44</v>
      </c>
      <c r="D23" t="s">
        <v>24</v>
      </c>
      <c r="E23"/>
      <c r="F23" s="9"/>
      <c r="G23"/>
      <c r="H23"/>
      <c r="I23"/>
    </row>
    <row r="24" spans="1:9" x14ac:dyDescent="0.25">
      <c r="A24">
        <v>21</v>
      </c>
      <c r="B24" t="s">
        <v>73</v>
      </c>
      <c r="C24" t="s">
        <v>45</v>
      </c>
      <c r="D24" t="s">
        <v>24</v>
      </c>
      <c r="E24"/>
      <c r="F24" s="9"/>
      <c r="G24"/>
      <c r="H24"/>
      <c r="I24"/>
    </row>
    <row r="25" spans="1:9" x14ac:dyDescent="0.25">
      <c r="A25">
        <v>22</v>
      </c>
      <c r="B25" t="s">
        <v>74</v>
      </c>
      <c r="C25" t="s">
        <v>46</v>
      </c>
      <c r="D25" t="s">
        <v>24</v>
      </c>
      <c r="E25"/>
      <c r="F25" s="9"/>
      <c r="G25"/>
      <c r="H25"/>
      <c r="I25"/>
    </row>
    <row r="26" spans="1:9" x14ac:dyDescent="0.25">
      <c r="A26">
        <v>23</v>
      </c>
      <c r="B26" t="s">
        <v>75</v>
      </c>
      <c r="C26" t="s">
        <v>47</v>
      </c>
      <c r="D26" t="s">
        <v>24</v>
      </c>
      <c r="E26"/>
      <c r="F26" s="9"/>
      <c r="G26"/>
      <c r="H26"/>
      <c r="I26"/>
    </row>
    <row r="27" spans="1:9" x14ac:dyDescent="0.25">
      <c r="A27">
        <v>24</v>
      </c>
      <c r="B27" t="s">
        <v>76</v>
      </c>
      <c r="C27" t="s">
        <v>48</v>
      </c>
      <c r="D27" t="s">
        <v>24</v>
      </c>
      <c r="E27"/>
      <c r="F27" s="9"/>
      <c r="G27"/>
      <c r="H27"/>
      <c r="I27"/>
    </row>
    <row r="28" spans="1:9" x14ac:dyDescent="0.25">
      <c r="A28">
        <v>25</v>
      </c>
      <c r="B28" t="s">
        <v>77</v>
      </c>
      <c r="C28" t="s">
        <v>49</v>
      </c>
      <c r="D28" t="s">
        <v>24</v>
      </c>
      <c r="E28"/>
      <c r="F28" s="9"/>
      <c r="G28"/>
      <c r="H28"/>
      <c r="I28"/>
    </row>
    <row r="29" spans="1:9" x14ac:dyDescent="0.25">
      <c r="A29">
        <v>26</v>
      </c>
      <c r="B29" t="s">
        <v>78</v>
      </c>
      <c r="C29" t="s">
        <v>50</v>
      </c>
      <c r="D29" t="s">
        <v>24</v>
      </c>
      <c r="E29"/>
      <c r="F29" s="9"/>
      <c r="G29"/>
      <c r="H29"/>
      <c r="I29"/>
    </row>
    <row r="30" spans="1:9" x14ac:dyDescent="0.25">
      <c r="A30">
        <v>27</v>
      </c>
      <c r="B30" t="s">
        <v>79</v>
      </c>
      <c r="C30" t="s">
        <v>51</v>
      </c>
      <c r="D30" t="s">
        <v>24</v>
      </c>
      <c r="E30"/>
      <c r="F30" s="9"/>
      <c r="G30"/>
      <c r="H30"/>
      <c r="I30"/>
    </row>
    <row r="31" spans="1:9" x14ac:dyDescent="0.25">
      <c r="A31">
        <v>28</v>
      </c>
      <c r="B31" t="s">
        <v>80</v>
      </c>
      <c r="C31" t="s">
        <v>52</v>
      </c>
      <c r="D31" t="s">
        <v>21</v>
      </c>
      <c r="E31"/>
      <c r="F31" s="9"/>
      <c r="G31"/>
      <c r="H31"/>
      <c r="I31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/>
      <c r="C35" s="3"/>
      <c r="D35" s="3"/>
      <c r="E35" s="3"/>
      <c r="F35" s="3"/>
      <c r="G35" s="3"/>
      <c r="H35" s="3"/>
      <c r="I35" s="3"/>
    </row>
  </sheetData>
  <sortState xmlns:xlrd2="http://schemas.microsoft.com/office/spreadsheetml/2017/richdata2" ref="B4:H21">
    <sortCondition descending="1" ref="H4"/>
  </sortState>
  <printOptions gridLines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Akpinar</dc:creator>
  <cp:lastModifiedBy>Ердем Акдемір</cp:lastModifiedBy>
  <cp:lastPrinted>2023-06-12T13:18:58Z</cp:lastPrinted>
  <dcterms:created xsi:type="dcterms:W3CDTF">2023-05-12T12:44:57Z</dcterms:created>
  <dcterms:modified xsi:type="dcterms:W3CDTF">2023-06-21T11:39:11Z</dcterms:modified>
</cp:coreProperties>
</file>